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C10" i="4" l="1"/>
  <c r="D4" i="4" s="1"/>
  <c r="D8" i="4" l="1"/>
  <c r="D9" i="4"/>
  <c r="D7" i="4"/>
  <c r="D11" i="7"/>
  <c r="D10" i="7"/>
  <c r="D9" i="7"/>
  <c r="D7" i="7"/>
  <c r="D8" i="7"/>
  <c r="D6" i="7"/>
  <c r="D5" i="7"/>
  <c r="D4" i="7"/>
  <c r="D10" i="4" l="1"/>
  <c r="D6" i="4"/>
  <c r="D5" i="4"/>
</calcChain>
</file>

<file path=xl/sharedStrings.xml><?xml version="1.0" encoding="utf-8"?>
<sst xmlns="http://schemas.openxmlformats.org/spreadsheetml/2006/main" count="25" uniqueCount="20">
  <si>
    <t>อาจารย์</t>
  </si>
  <si>
    <t>บุคลากร</t>
  </si>
  <si>
    <t>น.ศ.ป.ตรี (รวมนักศึกษาแพทย์ปี 2-3)</t>
  </si>
  <si>
    <t>น.ศ.ป.โท</t>
  </si>
  <si>
    <t>น.ศ.ป.เอก</t>
  </si>
  <si>
    <t>แพทย์ประจำบ้าน</t>
  </si>
  <si>
    <t>หนังสือทั่วไป</t>
  </si>
  <si>
    <t>หนังสือสำรอง</t>
  </si>
  <si>
    <t>หนังสืออ่านนอกเวลา</t>
  </si>
  <si>
    <t>รายงานการวิจัย</t>
  </si>
  <si>
    <t>วิทยานิพนธ์</t>
  </si>
  <si>
    <t>นศ.อื่นๆ (นักศึกษาหลักสูตรระยะสั้น, นักศึกษาวิทยาลัยนานาชาติ)</t>
  </si>
  <si>
    <t>* รวมจำนวนการยืมต่อ</t>
  </si>
  <si>
    <t>SET Corner</t>
  </si>
  <si>
    <t>ลำดับ</t>
  </si>
  <si>
    <t>ประเภท</t>
  </si>
  <si>
    <t>จำนวน (เล่ม)</t>
  </si>
  <si>
    <t>ร้อยละ (%)</t>
  </si>
  <si>
    <t>สถิติการยืมทรัพยากรห้องสมุด ประจำปี พ.ศ. 2553
(แยกตามประเภททรัพยากร)</t>
  </si>
  <si>
    <t>สถิติการยืมทรัพยากรห้องสมุด ประจำปี พ.ศ. 2553 (แยกตามประเภทสมาชิก)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</si>
</sst>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1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"/>
    </sheetView>
  </sheetViews>
  <sheetFormatPr defaultRowHeight="24" x14ac:dyDescent="0.55000000000000004"/>
  <cols>
    <col min="1" max="1" width="10.85546875" style="4" bestFit="1" customWidth="1"/>
    <col min="2" max="3" width="17.7109375" style="4" bestFit="1" customWidth="1"/>
    <col min="4" max="4" width="16.28515625" style="4" bestFit="1" customWidth="1"/>
    <col min="5" max="16384" width="9.140625" style="4"/>
  </cols>
  <sheetData>
    <row r="1" spans="1:4" ht="50.1" customHeight="1" x14ac:dyDescent="0.55000000000000004">
      <c r="A1" s="19" t="s">
        <v>18</v>
      </c>
      <c r="B1" s="19"/>
      <c r="C1" s="19"/>
      <c r="D1" s="19"/>
    </row>
    <row r="3" spans="1:4" x14ac:dyDescent="0.55000000000000004">
      <c r="A3" s="1" t="s">
        <v>14</v>
      </c>
      <c r="B3" s="2" t="s">
        <v>15</v>
      </c>
      <c r="C3" s="3" t="s">
        <v>16</v>
      </c>
      <c r="D3" s="3" t="s">
        <v>17</v>
      </c>
    </row>
    <row r="4" spans="1:4" x14ac:dyDescent="0.55000000000000004">
      <c r="A4" s="7">
        <v>1</v>
      </c>
      <c r="B4" s="6" t="s">
        <v>6</v>
      </c>
      <c r="C4" s="10">
        <v>17975</v>
      </c>
      <c r="D4" s="18">
        <f>C4*100/C10</f>
        <v>73.271645198108587</v>
      </c>
    </row>
    <row r="5" spans="1:4" x14ac:dyDescent="0.55000000000000004">
      <c r="A5" s="7">
        <v>2</v>
      </c>
      <c r="B5" s="6" t="s">
        <v>7</v>
      </c>
      <c r="C5" s="10">
        <v>3194</v>
      </c>
      <c r="D5" s="18">
        <f>C5*100/C10</f>
        <v>13.019729333115929</v>
      </c>
    </row>
    <row r="6" spans="1:4" x14ac:dyDescent="0.55000000000000004">
      <c r="A6" s="7">
        <v>3</v>
      </c>
      <c r="B6" s="6" t="s">
        <v>8</v>
      </c>
      <c r="C6" s="10">
        <v>2841</v>
      </c>
      <c r="D6" s="18">
        <f>C6*100/C10</f>
        <v>11.580792434371434</v>
      </c>
    </row>
    <row r="7" spans="1:4" x14ac:dyDescent="0.55000000000000004">
      <c r="A7" s="7">
        <v>4</v>
      </c>
      <c r="B7" s="6" t="s">
        <v>9</v>
      </c>
      <c r="C7" s="10">
        <v>27</v>
      </c>
      <c r="D7" s="18">
        <f>C7*100/C10</f>
        <v>0.11006032936572639</v>
      </c>
    </row>
    <row r="8" spans="1:4" x14ac:dyDescent="0.55000000000000004">
      <c r="A8" s="7">
        <v>5</v>
      </c>
      <c r="B8" s="6" t="s">
        <v>10</v>
      </c>
      <c r="C8" s="10">
        <v>193</v>
      </c>
      <c r="D8" s="18">
        <f>C8*100/C10</f>
        <v>0.78672753954019237</v>
      </c>
    </row>
    <row r="9" spans="1:4" x14ac:dyDescent="0.55000000000000004">
      <c r="A9" s="7">
        <v>6</v>
      </c>
      <c r="B9" s="6" t="s">
        <v>13</v>
      </c>
      <c r="C9" s="10">
        <v>302</v>
      </c>
      <c r="D9" s="18">
        <f>C9*100/C10</f>
        <v>1.2310451654981249</v>
      </c>
    </row>
    <row r="10" spans="1:4" x14ac:dyDescent="0.55000000000000004">
      <c r="A10" s="20" t="s">
        <v>12</v>
      </c>
      <c r="B10" s="20"/>
      <c r="C10" s="11">
        <f>SUM(C3:C9)</f>
        <v>24532</v>
      </c>
      <c r="D10" s="12">
        <f>C10*100/C10</f>
        <v>100</v>
      </c>
    </row>
    <row r="11" spans="1:4" x14ac:dyDescent="0.55000000000000004">
      <c r="C11" s="5"/>
    </row>
  </sheetData>
  <mergeCells count="2">
    <mergeCell ref="A1:D1"/>
    <mergeCell ref="A10:B10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defaultRowHeight="24" x14ac:dyDescent="0.55000000000000004"/>
  <cols>
    <col min="1" max="1" width="10.85546875" style="4" bestFit="1" customWidth="1"/>
    <col min="2" max="2" width="54.140625" style="4" bestFit="1" customWidth="1"/>
    <col min="3" max="3" width="13.140625" style="4" bestFit="1" customWidth="1"/>
    <col min="4" max="4" width="16.28515625" style="4" bestFit="1" customWidth="1"/>
    <col min="5" max="16384" width="9.140625" style="4"/>
  </cols>
  <sheetData>
    <row r="1" spans="1:4" x14ac:dyDescent="0.55000000000000004">
      <c r="A1" s="21" t="s">
        <v>19</v>
      </c>
      <c r="B1" s="21"/>
      <c r="C1" s="21"/>
      <c r="D1" s="21"/>
    </row>
    <row r="2" spans="1:4" x14ac:dyDescent="0.55000000000000004">
      <c r="B2" s="13"/>
    </row>
    <row r="3" spans="1:4" x14ac:dyDescent="0.55000000000000004">
      <c r="A3" s="1" t="s">
        <v>14</v>
      </c>
      <c r="B3" s="2" t="s">
        <v>15</v>
      </c>
      <c r="C3" s="3" t="s">
        <v>16</v>
      </c>
      <c r="D3" s="3" t="s">
        <v>17</v>
      </c>
    </row>
    <row r="4" spans="1:4" x14ac:dyDescent="0.55000000000000004">
      <c r="A4" s="7">
        <v>1</v>
      </c>
      <c r="B4" s="15" t="s">
        <v>2</v>
      </c>
      <c r="C4" s="16">
        <v>10581</v>
      </c>
      <c r="D4" s="8">
        <f>C4*100/C11</f>
        <v>43.131420185879669</v>
      </c>
    </row>
    <row r="5" spans="1:4" x14ac:dyDescent="0.55000000000000004">
      <c r="A5" s="7">
        <v>2</v>
      </c>
      <c r="B5" s="15" t="s">
        <v>3</v>
      </c>
      <c r="C5" s="17">
        <v>6859</v>
      </c>
      <c r="D5" s="8">
        <f>C5*100/C11</f>
        <v>27.959399967389533</v>
      </c>
    </row>
    <row r="6" spans="1:4" x14ac:dyDescent="0.55000000000000004">
      <c r="A6" s="7">
        <v>3</v>
      </c>
      <c r="B6" s="15" t="s">
        <v>4</v>
      </c>
      <c r="C6" s="17">
        <v>3538</v>
      </c>
      <c r="D6" s="8">
        <f>C6*100/C11</f>
        <v>14.421979455405186</v>
      </c>
    </row>
    <row r="7" spans="1:4" x14ac:dyDescent="0.55000000000000004">
      <c r="A7" s="7">
        <v>4</v>
      </c>
      <c r="B7" s="15" t="s">
        <v>0</v>
      </c>
      <c r="C7" s="17">
        <v>1968</v>
      </c>
      <c r="D7" s="8">
        <f>C7*100/C11</f>
        <v>8.0221751182129459</v>
      </c>
    </row>
    <row r="8" spans="1:4" x14ac:dyDescent="0.55000000000000004">
      <c r="A8" s="7">
        <v>5</v>
      </c>
      <c r="B8" s="15" t="s">
        <v>1</v>
      </c>
      <c r="C8" s="17">
        <v>1267</v>
      </c>
      <c r="D8" s="8">
        <f>C8*100/C11</f>
        <v>5.1646828631990873</v>
      </c>
    </row>
    <row r="9" spans="1:4" x14ac:dyDescent="0.55000000000000004">
      <c r="A9" s="7">
        <v>6</v>
      </c>
      <c r="B9" s="15" t="s">
        <v>5</v>
      </c>
      <c r="C9" s="17">
        <v>25</v>
      </c>
      <c r="D9" s="8">
        <f>C9*100/C11</f>
        <v>0.10190771237567259</v>
      </c>
    </row>
    <row r="10" spans="1:4" x14ac:dyDescent="0.55000000000000004">
      <c r="A10" s="7">
        <v>7</v>
      </c>
      <c r="B10" s="15" t="s">
        <v>11</v>
      </c>
      <c r="C10" s="17">
        <v>294</v>
      </c>
      <c r="D10" s="8">
        <f>C10*100/C11</f>
        <v>1.1984346975379097</v>
      </c>
    </row>
    <row r="11" spans="1:4" x14ac:dyDescent="0.55000000000000004">
      <c r="A11" s="20" t="s">
        <v>12</v>
      </c>
      <c r="B11" s="20"/>
      <c r="C11" s="9">
        <f>SUM(C4:C10)</f>
        <v>24532</v>
      </c>
      <c r="D11" s="14">
        <f>C11*100/C11</f>
        <v>100</v>
      </c>
    </row>
  </sheetData>
  <mergeCells count="2">
    <mergeCell ref="A11:B11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ประเภท</vt:lpstr>
      <vt:lpstr>สมาชิก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2018-05-01T03:22:38Z</dcterms:modified>
</cp:coreProperties>
</file>